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50E63541-4DBA-4044-BC51-028B3ACAD2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07_Luhačovice" sheetId="1" r:id="rId1"/>
  </sheets>
  <externalReferences>
    <externalReference r:id="rId2"/>
    <externalReference r:id="rId3"/>
    <externalReference r:id="rId4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SO07_Luhačovice!$A$4:$I$134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SO07_Luhačovice!$4:$8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SO07_Luhačovice!$A$1:$I$134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0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5" i="1" s="1"/>
  <c r="A46" i="1" s="1"/>
  <c r="A47" i="1" s="1"/>
  <c r="A48" i="1" s="1"/>
  <c r="A49" i="1" s="1"/>
  <c r="A50" i="1" s="1"/>
  <c r="A51" i="1" s="1"/>
  <c r="A52" i="1" l="1"/>
  <c r="A53" i="1" s="1"/>
  <c r="A54" i="1" l="1"/>
  <c r="A55" i="1" s="1"/>
  <c r="A56" i="1" s="1"/>
  <c r="A57" i="1" l="1"/>
  <c r="A58" i="1" s="1"/>
  <c r="A59" i="1" s="1"/>
  <c r="A60" i="1" s="1"/>
  <c r="A63" i="1" l="1"/>
  <c r="A64" i="1" s="1"/>
  <c r="A65" i="1" l="1"/>
  <c r="A66" i="1" s="1"/>
  <c r="A67" i="1" s="1"/>
  <c r="I101" i="1"/>
  <c r="I100" i="1"/>
  <c r="I99" i="1"/>
  <c r="G99" i="1"/>
  <c r="A68" i="1" l="1"/>
  <c r="A69" i="1" s="1"/>
  <c r="A70" i="1" l="1"/>
  <c r="A71" i="1" s="1"/>
  <c r="A72" i="1" l="1"/>
  <c r="A73" i="1" s="1"/>
  <c r="A74" i="1" s="1"/>
  <c r="A75" i="1" l="1"/>
  <c r="A76" i="1" s="1"/>
  <c r="A77" i="1" l="1"/>
  <c r="A78" i="1" s="1"/>
  <c r="A79" i="1" s="1"/>
  <c r="A80" i="1" s="1"/>
  <c r="A81" i="1" l="1"/>
  <c r="A82" i="1" s="1"/>
  <c r="A85" i="1" s="1"/>
  <c r="A86" i="1" s="1"/>
  <c r="A87" i="1" s="1"/>
  <c r="A88" i="1" l="1"/>
  <c r="A89" i="1" s="1"/>
  <c r="A90" i="1" s="1"/>
  <c r="A91" i="1" s="1"/>
  <c r="A92" i="1" s="1"/>
  <c r="A93" i="1" s="1"/>
  <c r="A94" i="1" s="1"/>
  <c r="A95" i="1" s="1"/>
  <c r="A96" i="1" s="1"/>
  <c r="A99" i="1" l="1"/>
  <c r="A100" i="1" s="1"/>
  <c r="A101" i="1" s="1"/>
  <c r="A104" i="1" s="1"/>
  <c r="A105" i="1" s="1"/>
  <c r="A106" i="1" s="1"/>
  <c r="G122" i="1"/>
  <c r="G93" i="1"/>
  <c r="G41" i="1"/>
  <c r="G25" i="1"/>
  <c r="A107" i="1" l="1"/>
  <c r="A108" i="1" s="1"/>
  <c r="A109" i="1" s="1"/>
  <c r="A110" i="1" s="1"/>
  <c r="A111" i="1" s="1"/>
  <c r="A112" i="1" s="1"/>
  <c r="A113" i="1" s="1"/>
  <c r="A114" i="1" s="1"/>
  <c r="G47" i="1"/>
  <c r="G52" i="1"/>
  <c r="G72" i="1"/>
  <c r="G123" i="1"/>
  <c r="G33" i="1"/>
  <c r="G89" i="1"/>
  <c r="G106" i="1"/>
  <c r="G26" i="1"/>
  <c r="G37" i="1"/>
  <c r="G51" i="1"/>
  <c r="G53" i="1"/>
  <c r="G64" i="1"/>
  <c r="G66" i="1"/>
  <c r="G55" i="1"/>
  <c r="G74" i="1"/>
  <c r="G101" i="1"/>
  <c r="G28" i="1"/>
  <c r="G15" i="1"/>
  <c r="G73" i="1"/>
  <c r="G27" i="1"/>
  <c r="G75" i="1"/>
  <c r="G68" i="1"/>
  <c r="G94" i="1"/>
  <c r="G18" i="1"/>
  <c r="G35" i="1"/>
  <c r="G63" i="1"/>
  <c r="G67" i="1"/>
  <c r="G85" i="1"/>
  <c r="G24" i="1"/>
  <c r="G17" i="1"/>
  <c r="G88" i="1"/>
  <c r="G23" i="1"/>
  <c r="G16" i="1"/>
  <c r="G46" i="1"/>
  <c r="G87" i="1"/>
  <c r="G21" i="1"/>
  <c r="G34" i="1"/>
  <c r="G36" i="1"/>
  <c r="G45" i="1"/>
  <c r="G54" i="1"/>
  <c r="G69" i="1"/>
  <c r="G86" i="1"/>
  <c r="G20" i="1"/>
  <c r="G76" i="1"/>
  <c r="G78" i="1"/>
  <c r="G108" i="1"/>
  <c r="G77" i="1"/>
  <c r="G79" i="1"/>
  <c r="G105" i="1"/>
  <c r="G107" i="1"/>
  <c r="G110" i="1"/>
  <c r="G111" i="1"/>
  <c r="G118" i="1"/>
  <c r="G29" i="1"/>
  <c r="G57" i="1"/>
  <c r="G59" i="1"/>
  <c r="G80" i="1"/>
  <c r="G82" i="1"/>
  <c r="G115" i="1"/>
  <c r="G116" i="1"/>
  <c r="G117" i="1"/>
  <c r="G38" i="1"/>
  <c r="G39" i="1"/>
  <c r="G71" i="1"/>
  <c r="G109" i="1"/>
  <c r="G112" i="1"/>
  <c r="G113" i="1"/>
  <c r="G114" i="1"/>
  <c r="G124" i="1"/>
  <c r="G125" i="1"/>
  <c r="G126" i="1"/>
  <c r="G127" i="1"/>
  <c r="G128" i="1"/>
  <c r="G129" i="1"/>
  <c r="G130" i="1"/>
  <c r="I19" i="1"/>
  <c r="I22" i="1"/>
  <c r="I24" i="1"/>
  <c r="I28" i="1"/>
  <c r="I34" i="1"/>
  <c r="I40" i="1"/>
  <c r="I47" i="1"/>
  <c r="I57" i="1"/>
  <c r="I60" i="1"/>
  <c r="I65" i="1"/>
  <c r="I72" i="1"/>
  <c r="I74" i="1"/>
  <c r="I76" i="1"/>
  <c r="I81" i="1"/>
  <c r="I90" i="1"/>
  <c r="I93" i="1"/>
  <c r="I114" i="1"/>
  <c r="I117" i="1"/>
  <c r="I118" i="1"/>
  <c r="I125" i="1"/>
  <c r="I127" i="1"/>
  <c r="I129" i="1"/>
  <c r="I13" i="1"/>
  <c r="I15" i="1"/>
  <c r="I17" i="1"/>
  <c r="I20" i="1"/>
  <c r="I26" i="1"/>
  <c r="I30" i="1"/>
  <c r="I35" i="1"/>
  <c r="I39" i="1"/>
  <c r="I41" i="1"/>
  <c r="I58" i="1"/>
  <c r="I69" i="1"/>
  <c r="I87" i="1"/>
  <c r="I94" i="1"/>
  <c r="I105" i="1"/>
  <c r="I109" i="1"/>
  <c r="I112" i="1"/>
  <c r="I18" i="1"/>
  <c r="I23" i="1"/>
  <c r="I25" i="1"/>
  <c r="I42" i="1"/>
  <c r="I46" i="1"/>
  <c r="I49" i="1"/>
  <c r="I59" i="1"/>
  <c r="I71" i="1"/>
  <c r="I73" i="1"/>
  <c r="I77" i="1"/>
  <c r="I78" i="1"/>
  <c r="I80" i="1"/>
  <c r="I82" i="1"/>
  <c r="I92" i="1"/>
  <c r="I95" i="1"/>
  <c r="I104" i="1"/>
  <c r="I107" i="1"/>
  <c r="I110" i="1"/>
  <c r="I113" i="1"/>
  <c r="I115" i="1"/>
  <c r="I119" i="1"/>
  <c r="I124" i="1"/>
  <c r="I126" i="1"/>
  <c r="I128" i="1"/>
  <c r="I130" i="1"/>
  <c r="I12" i="1"/>
  <c r="I14" i="1"/>
  <c r="I27" i="1"/>
  <c r="I36" i="1"/>
  <c r="I38" i="1"/>
  <c r="I50" i="1"/>
  <c r="I53" i="1"/>
  <c r="I55" i="1"/>
  <c r="I68" i="1"/>
  <c r="I86" i="1"/>
  <c r="I89" i="1"/>
  <c r="I96" i="1"/>
  <c r="I106" i="1"/>
  <c r="I108" i="1"/>
  <c r="I111" i="1"/>
  <c r="I116" i="1"/>
  <c r="I123" i="1"/>
  <c r="G91" i="1"/>
  <c r="A116" i="1" l="1"/>
  <c r="A117" i="1" s="1"/>
  <c r="A115" i="1"/>
  <c r="G12" i="1"/>
  <c r="I29" i="1"/>
  <c r="G14" i="1"/>
  <c r="G100" i="1"/>
  <c r="G13" i="1"/>
  <c r="I21" i="1"/>
  <c r="I56" i="1"/>
  <c r="I37" i="1"/>
  <c r="I91" i="1"/>
  <c r="I33" i="1"/>
  <c r="I70" i="1"/>
  <c r="I79" i="1"/>
  <c r="I67" i="1"/>
  <c r="I122" i="1"/>
  <c r="I48" i="1"/>
  <c r="I11" i="1"/>
  <c r="I16" i="1"/>
  <c r="I66" i="1"/>
  <c r="G50" i="1"/>
  <c r="I51" i="1"/>
  <c r="G40" i="1"/>
  <c r="G95" i="1"/>
  <c r="I75" i="1"/>
  <c r="G49" i="1"/>
  <c r="G56" i="1"/>
  <c r="G90" i="1"/>
  <c r="G70" i="1"/>
  <c r="G58" i="1"/>
  <c r="I63" i="1"/>
  <c r="I64" i="1"/>
  <c r="I54" i="1"/>
  <c r="I52" i="1"/>
  <c r="I45" i="1"/>
  <c r="G11" i="1"/>
  <c r="A118" i="1" l="1"/>
  <c r="A119" i="1" s="1"/>
  <c r="A122" i="1" s="1"/>
  <c r="A123" i="1" s="1"/>
  <c r="A124" i="1" s="1"/>
  <c r="A125" i="1" s="1"/>
  <c r="A126" i="1" s="1"/>
  <c r="A127" i="1" s="1"/>
  <c r="A128" i="1" s="1"/>
  <c r="A129" i="1" s="1"/>
  <c r="A130" i="1" s="1"/>
  <c r="I85" i="1"/>
  <c r="G65" i="1"/>
  <c r="G92" i="1"/>
  <c r="G104" i="1"/>
  <c r="G19" i="1"/>
  <c r="I88" i="1"/>
  <c r="G96" i="1"/>
  <c r="G42" i="1"/>
  <c r="I134" i="1" l="1"/>
  <c r="G22" i="1"/>
  <c r="G119" i="1"/>
  <c r="G48" i="1" l="1"/>
  <c r="G30" i="1"/>
  <c r="G60" i="1" l="1"/>
  <c r="G81" i="1" l="1"/>
  <c r="G134" i="1" s="1"/>
</calcChain>
</file>

<file path=xl/sharedStrings.xml><?xml version="1.0" encoding="utf-8"?>
<sst xmlns="http://schemas.openxmlformats.org/spreadsheetml/2006/main" count="237" uniqueCount="123">
  <si>
    <t>Stavba :</t>
  </si>
  <si>
    <t>Rekonstrukce měření na vodních dílech Povodí Moravy, s..p</t>
  </si>
  <si>
    <t>číslo a název SO:</t>
  </si>
  <si>
    <t>SO 07  výkaz výměr Luhačovice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</si>
  <si>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</si>
  <si>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</si>
  <si>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</si>
  <si>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</si>
  <si>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</si>
  <si>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</si>
  <si>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</si>
  <si>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</si>
  <si>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</si>
  <si>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</si>
  <si>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</si>
  <si>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LED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</si>
  <si>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</si>
  <si>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</si>
  <si>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</si>
  <si>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</si>
  <si>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</si>
  <si>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</si>
  <si>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</si>
  <si>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</si>
  <si>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</si>
  <si>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</si>
  <si>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</si>
  <si>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</si>
  <si>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</si>
  <si>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</si>
  <si>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</si>
  <si>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</si>
  <si>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Jistící prvky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</si>
  <si>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</si>
  <si>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</si>
  <si>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</si>
  <si>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</si>
  <si>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</si>
  <si>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</si>
  <si>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Člunkový srážkoměr vytápěný se sběrnou plochou 500 cm, puls 0,1 mm</t>
  </si>
  <si>
    <t>Držák (stojan) pro člunkový srážkoměr</t>
  </si>
  <si>
    <t>Ochrana srážkoměru proti ptákům</t>
  </si>
  <si>
    <t>Napájecí zdroj pro vyhřívání srážkoměru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</si>
  <si>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</si>
  <si>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</si>
  <si>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</si>
  <si>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Kabel datový pro připojení čidla teploty LiYCY 4x1</t>
  </si>
  <si>
    <t>Technologie hydrologie - věž</t>
  </si>
  <si>
    <t>Koncentrátor dat, vstup 0-20mA (4 - 20mA) - analogový, pulsní, binární přenos, výstup RS485, zobrazovací displej, viz specifikace TZ</t>
  </si>
  <si>
    <t>Modem (GSM/GPRS modem, včteně antény)</t>
  </si>
  <si>
    <t>Anténní systém pro koncentrátor dat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</si>
  <si>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</si>
  <si>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</si>
  <si>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</si>
  <si>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10 m (volná hladina)</t>
  </si>
  <si>
    <t xml:space="preserve">Připojovací kabel tlakového čidla 4 žilový, izolace PUR, kompenzační kapilára </t>
  </si>
  <si>
    <t>Kalibrace tlakového snímače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</si>
  <si>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</si>
  <si>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</si>
  <si>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</si>
  <si>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>Svodiče přepětí a bleskových proudů pro napájecí sítě typ 1+2 (koncentrátor)</t>
  </si>
  <si>
    <t>Závěsná konstrukce tlakového snímače</t>
  </si>
  <si>
    <t>Pomocný materiál pro instalaci  (svorky, upevňovací materiál, apod.)</t>
  </si>
  <si>
    <t>Technologie TBD</t>
  </si>
  <si>
    <t>Tlakový snímač výšky vodní hladiny s vysokou přesností, pracovní rozsah 0 až 10 m</t>
  </si>
  <si>
    <t>Tlakový snímač výšky vodní hladiny s vysokou přesností, pracovní rozsah 0 až 20 m</t>
  </si>
  <si>
    <t>Ukončenní kabelu tlakového čidla -  konektor</t>
  </si>
  <si>
    <t>Ultrazvukový snímač, včetně držáku, komunikace RS485</t>
  </si>
  <si>
    <t>Galvanický oddělovač na linku RS485</t>
  </si>
  <si>
    <t>Telemetrická stanice bez síťového napájení včetně aukumulátoru a GSM/GPRS modemu s výstupem pro připojení snímače se signálem 4-20 mA, krytí IP67 s možností zabudování do pozorovacího vrtu, pracovní rozsah -20 až 55 °C</t>
  </si>
  <si>
    <t>Box pro přepěťové ochrany na zhlaví vrtů včetně ocelového krytu a konstrukce pro přichycení, IP55, rozměr cca 250x150x100 mm, včetně průchodek a svorkovnice</t>
  </si>
  <si>
    <t>Venkovní bezdrátový přístupový bod (radiopojítko, wifi)</t>
  </si>
  <si>
    <t>Kabel LiYCY 8x1</t>
  </si>
  <si>
    <t>Kabel CY 6</t>
  </si>
  <si>
    <t>Kabel CYKY 3x1,5</t>
  </si>
  <si>
    <t>Kabel CYKY 3x4</t>
  </si>
  <si>
    <t>Elektroinstalační chránička pr. cca 20-32 včetně uchycení UV stabilní</t>
  </si>
  <si>
    <t>Jádrové vrtání pro přichycení instalačních trubek</t>
  </si>
  <si>
    <t>Ocelové uzamykatelné zhlaví, provedení antivandal</t>
  </si>
  <si>
    <t>Ocelový montážní kříž pro uchycení čidla v pozorovacím vrtu</t>
  </si>
  <si>
    <t>Závěsná konstrukce hladinového snímače</t>
  </si>
  <si>
    <t>Pomocný materiál pro instalaci (svorky, upevňovací materiál, apod.)</t>
  </si>
  <si>
    <t>Nerezové měřítko u měření průsaku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</si>
  <si>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</si>
  <si>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</si>
  <si>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</si>
  <si>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Tlakový snímač výšky vodní hladiny s vysokou přesností, výstup RS485 nebo 4-20 mA, pracovní rozsah 0 až 10 m</t>
  </si>
  <si>
    <t>Teplotní snímač včetně radiačního krytu a převodníku</t>
  </si>
  <si>
    <t>Kalibrace tlakového čidla</t>
  </si>
  <si>
    <t>Kabel LiYCY 4x1</t>
  </si>
  <si>
    <t>Pomocný materiál pro instalaci (svorky, upevňovací materiál, chráničky apod.)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</si>
  <si>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</si>
  <si>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</si>
  <si>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</si>
  <si>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</si>
  <si>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</si>
  <si>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>Rozvaděč optiky pro cca 12 vl, plastový, krytí IP66, včetně průchodek, optické vany, optické kazety, pigtailů, spojek (konektory SC, LC)</t>
  </si>
  <si>
    <t xml:space="preserve">Převodník z metalického na optické vedení </t>
  </si>
  <si>
    <t>Kabel opticky SM 9/125 um pro uložení do trubky</t>
  </si>
  <si>
    <t xml:space="preserve">Trubka vrapovaná DN90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</si>
  <si>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</si>
  <si>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</si>
  <si>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</si>
  <si>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</si>
  <si>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</si>
  <si>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</si>
  <si>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>Ukončení vlákna v rozvaděči (konektorování)</t>
  </si>
  <si>
    <t>Měření závěrečné-1vl.(rozvaděč-rozvaděč)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</si>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</sst>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I134"/>
  <sheetViews>
    <sheetView tabSelected="1" view="pageBreakPreview" zoomScaleNormal="80" zoomScaleSheetLayoutView="100" workbookViewId="0">
      <pane ySplit="8" topLeftCell="A97" activePane="bottomLeft" state="frozen"/>
      <selection pane="bottomLeft" activeCell="C115" sqref="C115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3" style="1" bestFit="1" customWidth="1"/>
    <col min="8" max="8" width="11.5703125" style="1" customWidth="1"/>
    <col min="9" max="9" width="12" style="1" bestFit="1" customWidth="1"/>
    <col min="10" max="10" width="8" style="1" customWidth="1"/>
    <col min="11" max="11" width="2.28515625" style="1" bestFit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4.2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0" si="0">F12*E12</f>
        <v>0</v>
      </c>
      <c r="H12" s="13"/>
      <c r="I12" s="14">
        <f t="shared" ref="I12:I30" si="1">H12*E12</f>
        <v>0</v>
      </c>
    </row>
    <row r="13" spans="1:9" x14ac:dyDescent="0.25">
      <c r="A13" s="11">
        <f t="shared" ref="A13:A30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x14ac:dyDescent="0.25">
      <c r="A26" s="11">
        <f t="shared" si="2"/>
        <v>16</v>
      </c>
      <c r="B26" s="11"/>
      <c r="C26" s="11" t="s">
        <v>32</v>
      </c>
      <c r="D26" s="11" t="s">
        <v>16</v>
      </c>
      <c r="E26" s="12">
        <v>1</v>
      </c>
      <c r="F26" s="13"/>
      <c r="G26" s="14">
        <f t="shared" si="0"/>
        <v>0</v>
      </c>
      <c r="H26" s="13"/>
      <c r="I26" s="14">
        <f t="shared" si="1"/>
        <v>0</v>
      </c>
    </row>
    <row r="27" spans="1:9" x14ac:dyDescent="0.25">
      <c r="A27" s="11">
        <f t="shared" si="2"/>
        <v>17</v>
      </c>
      <c r="B27" s="11"/>
      <c r="C27" s="11" t="s">
        <v>33</v>
      </c>
      <c r="D27" s="11" t="s">
        <v>34</v>
      </c>
      <c r="E27" s="12">
        <v>20</v>
      </c>
      <c r="F27" s="13"/>
      <c r="G27" s="14">
        <f t="shared" si="0"/>
        <v>0</v>
      </c>
      <c r="H27" s="13"/>
      <c r="I27" s="14">
        <f t="shared" si="1"/>
        <v>0</v>
      </c>
    </row>
    <row r="28" spans="1:9" ht="25.5" x14ac:dyDescent="0.25">
      <c r="A28" s="11">
        <f t="shared" si="2"/>
        <v>18</v>
      </c>
      <c r="B28" s="11"/>
      <c r="C28" s="11" t="s">
        <v>35</v>
      </c>
      <c r="D28" s="11" t="s">
        <v>16</v>
      </c>
      <c r="E28" s="12">
        <v>1</v>
      </c>
      <c r="F28" s="13"/>
      <c r="G28" s="14">
        <f t="shared" si="0"/>
        <v>0</v>
      </c>
      <c r="H28" s="13"/>
      <c r="I28" s="14">
        <f t="shared" si="1"/>
        <v>0</v>
      </c>
    </row>
    <row r="29" spans="1:9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9" x14ac:dyDescent="0.25">
      <c r="A31" s="11"/>
      <c r="B31" s="11"/>
      <c r="C31" s="11"/>
      <c r="D31" s="11"/>
      <c r="E31" s="12"/>
      <c r="F31" s="13"/>
      <c r="G31" s="14"/>
      <c r="H31" s="13"/>
      <c r="I31" s="14"/>
    </row>
    <row r="32" spans="1:9" x14ac:dyDescent="0.25">
      <c r="A32" s="6"/>
      <c r="B32" s="6"/>
      <c r="C32" s="7" t="s">
        <v>38</v>
      </c>
      <c r="D32" s="6"/>
      <c r="E32" s="8"/>
      <c r="F32" s="9"/>
      <c r="G32" s="10"/>
      <c r="H32" s="9"/>
      <c r="I32" s="10"/>
    </row>
    <row r="33" spans="1:9" x14ac:dyDescent="0.25">
      <c r="A33" s="11">
        <f>A30+1</f>
        <v>21</v>
      </c>
      <c r="B33" s="11"/>
      <c r="C33" s="11" t="s">
        <v>39</v>
      </c>
      <c r="D33" s="11" t="s">
        <v>22</v>
      </c>
      <c r="E33" s="12">
        <v>1</v>
      </c>
      <c r="F33" s="13"/>
      <c r="G33" s="14">
        <f t="shared" ref="G33:G42" si="3">F33*E33</f>
        <v>0</v>
      </c>
      <c r="H33" s="13"/>
      <c r="I33" s="14">
        <f t="shared" ref="I33:I42" si="4">H33*E33</f>
        <v>0</v>
      </c>
    </row>
    <row r="34" spans="1:9" x14ac:dyDescent="0.25">
      <c r="A34" s="11">
        <f t="shared" ref="A34:A41" si="5">A33+1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si="3"/>
        <v>0</v>
      </c>
      <c r="H34" s="13"/>
      <c r="I34" s="14">
        <f t="shared" si="4"/>
        <v>0</v>
      </c>
    </row>
    <row r="35" spans="1:9" x14ac:dyDescent="0.25">
      <c r="A35" s="11">
        <f t="shared" si="5"/>
        <v>23</v>
      </c>
      <c r="B35" s="11"/>
      <c r="C35" s="11" t="s">
        <v>41</v>
      </c>
      <c r="D35" s="11" t="s">
        <v>22</v>
      </c>
      <c r="E35" s="12">
        <v>1</v>
      </c>
      <c r="F35" s="13"/>
      <c r="G35" s="14">
        <f t="shared" si="3"/>
        <v>0</v>
      </c>
      <c r="H35" s="13"/>
      <c r="I35" s="14">
        <f t="shared" si="4"/>
        <v>0</v>
      </c>
    </row>
    <row r="36" spans="1:9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2</v>
      </c>
      <c r="F36" s="13"/>
      <c r="G36" s="14">
        <f t="shared" si="3"/>
        <v>0</v>
      </c>
      <c r="H36" s="13"/>
      <c r="I36" s="14">
        <f t="shared" si="4"/>
        <v>0</v>
      </c>
    </row>
    <row r="37" spans="1:9" ht="25.5" x14ac:dyDescent="0.25">
      <c r="A37" s="11">
        <f t="shared" si="5"/>
        <v>25</v>
      </c>
      <c r="B37" s="11"/>
      <c r="C37" s="11" t="s">
        <v>43</v>
      </c>
      <c r="D37" s="11" t="s">
        <v>22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</row>
    <row r="38" spans="1:9" x14ac:dyDescent="0.25">
      <c r="A38" s="11">
        <f t="shared" si="5"/>
        <v>26</v>
      </c>
      <c r="B38" s="11"/>
      <c r="C38" s="11" t="s">
        <v>44</v>
      </c>
      <c r="D38" s="11" t="s">
        <v>22</v>
      </c>
      <c r="E38" s="12">
        <v>2</v>
      </c>
      <c r="F38" s="13"/>
      <c r="G38" s="14">
        <f t="shared" si="3"/>
        <v>0</v>
      </c>
      <c r="H38" s="13"/>
      <c r="I38" s="14">
        <f t="shared" si="4"/>
        <v>0</v>
      </c>
    </row>
    <row r="39" spans="1:9" x14ac:dyDescent="0.25">
      <c r="A39" s="11">
        <f t="shared" si="5"/>
        <v>27</v>
      </c>
      <c r="B39" s="11"/>
      <c r="C39" s="11" t="s">
        <v>45</v>
      </c>
      <c r="D39" s="11" t="s">
        <v>22</v>
      </c>
      <c r="E39" s="12">
        <v>2</v>
      </c>
      <c r="F39" s="13"/>
      <c r="G39" s="14">
        <f t="shared" si="3"/>
        <v>0</v>
      </c>
      <c r="H39" s="13"/>
      <c r="I39" s="14">
        <f t="shared" si="4"/>
        <v>0</v>
      </c>
    </row>
    <row r="40" spans="1:9" x14ac:dyDescent="0.25">
      <c r="A40" s="11">
        <f t="shared" si="5"/>
        <v>28</v>
      </c>
      <c r="B40" s="11"/>
      <c r="C40" s="11" t="s">
        <v>32</v>
      </c>
      <c r="D40" s="11" t="s">
        <v>16</v>
      </c>
      <c r="E40" s="12">
        <v>1</v>
      </c>
      <c r="F40" s="13"/>
      <c r="G40" s="14">
        <f t="shared" si="3"/>
        <v>0</v>
      </c>
      <c r="H40" s="13"/>
      <c r="I40" s="14">
        <f t="shared" si="4"/>
        <v>0</v>
      </c>
    </row>
    <row r="41" spans="1:9" x14ac:dyDescent="0.25">
      <c r="A41" s="11">
        <f t="shared" si="5"/>
        <v>29</v>
      </c>
      <c r="B41" s="11"/>
      <c r="C41" s="11" t="s">
        <v>46</v>
      </c>
      <c r="D41" s="11" t="s">
        <v>34</v>
      </c>
      <c r="E41" s="12">
        <v>30</v>
      </c>
      <c r="F41" s="13"/>
      <c r="G41" s="14">
        <f t="shared" si="3"/>
        <v>0</v>
      </c>
      <c r="H41" s="13"/>
      <c r="I41" s="14">
        <f t="shared" si="4"/>
        <v>0</v>
      </c>
    </row>
    <row r="42" spans="1:9" x14ac:dyDescent="0.25">
      <c r="A42" s="11">
        <f>A41+1</f>
        <v>30</v>
      </c>
      <c r="B42" s="11"/>
      <c r="C42" s="11" t="s">
        <v>37</v>
      </c>
      <c r="D42" s="11" t="s">
        <v>16</v>
      </c>
      <c r="E42" s="12">
        <v>1</v>
      </c>
      <c r="F42" s="13"/>
      <c r="G42" s="14">
        <f t="shared" si="3"/>
        <v>0</v>
      </c>
      <c r="H42" s="13"/>
      <c r="I42" s="14">
        <f t="shared" si="4"/>
        <v>0</v>
      </c>
    </row>
    <row r="43" spans="1:9" x14ac:dyDescent="0.25">
      <c r="A43" s="11"/>
      <c r="B43" s="11"/>
      <c r="C43" s="11"/>
      <c r="D43" s="11"/>
      <c r="E43" s="12"/>
      <c r="F43" s="13"/>
      <c r="G43" s="14"/>
      <c r="H43" s="13"/>
      <c r="I43" s="14"/>
    </row>
    <row r="44" spans="1:9" x14ac:dyDescent="0.25">
      <c r="A44" s="6"/>
      <c r="B44" s="6"/>
      <c r="C44" s="7" t="s">
        <v>47</v>
      </c>
      <c r="D44" s="6"/>
      <c r="E44" s="8"/>
      <c r="F44" s="9"/>
      <c r="G44" s="10"/>
      <c r="H44" s="9"/>
      <c r="I44" s="10"/>
    </row>
    <row r="45" spans="1:9" ht="25.5" x14ac:dyDescent="0.25">
      <c r="A45" s="11">
        <f>A42+1</f>
        <v>31</v>
      </c>
      <c r="B45" s="11"/>
      <c r="C45" s="11" t="s">
        <v>48</v>
      </c>
      <c r="D45" s="11" t="s">
        <v>22</v>
      </c>
      <c r="E45" s="12">
        <v>1</v>
      </c>
      <c r="F45" s="13"/>
      <c r="G45" s="14">
        <f t="shared" ref="G45:G60" si="6">F45*E45</f>
        <v>0</v>
      </c>
      <c r="H45" s="13"/>
      <c r="I45" s="14">
        <f t="shared" ref="I45:I60" si="7">H45*E45</f>
        <v>0</v>
      </c>
    </row>
    <row r="46" spans="1:9" x14ac:dyDescent="0.25">
      <c r="A46" s="11">
        <f>A45+1</f>
        <v>32</v>
      </c>
      <c r="B46" s="11"/>
      <c r="C46" s="11" t="s">
        <v>49</v>
      </c>
      <c r="D46" s="11" t="s">
        <v>22</v>
      </c>
      <c r="E46" s="12">
        <v>1</v>
      </c>
      <c r="F46" s="13"/>
      <c r="G46" s="14">
        <f t="shared" si="6"/>
        <v>0</v>
      </c>
      <c r="H46" s="13"/>
      <c r="I46" s="14">
        <f t="shared" si="7"/>
        <v>0</v>
      </c>
    </row>
    <row r="47" spans="1:9" x14ac:dyDescent="0.25">
      <c r="A47" s="11">
        <f>A46+1</f>
        <v>33</v>
      </c>
      <c r="B47" s="11"/>
      <c r="C47" s="11" t="s">
        <v>50</v>
      </c>
      <c r="D47" s="11" t="s">
        <v>16</v>
      </c>
      <c r="E47" s="12">
        <v>1</v>
      </c>
      <c r="F47" s="13"/>
      <c r="G47" s="14">
        <f t="shared" si="6"/>
        <v>0</v>
      </c>
      <c r="H47" s="13"/>
      <c r="I47" s="14">
        <f t="shared" si="7"/>
        <v>0</v>
      </c>
    </row>
    <row r="48" spans="1:9" ht="25.5" x14ac:dyDescent="0.25">
      <c r="A48" s="11">
        <f>A47+1</f>
        <v>34</v>
      </c>
      <c r="B48" s="11"/>
      <c r="C48" s="11" t="s">
        <v>51</v>
      </c>
      <c r="D48" s="11" t="s">
        <v>22</v>
      </c>
      <c r="E48" s="12">
        <v>1</v>
      </c>
      <c r="F48" s="13"/>
      <c r="G48" s="14">
        <f t="shared" si="6"/>
        <v>0</v>
      </c>
      <c r="H48" s="13"/>
      <c r="I48" s="14">
        <f t="shared" si="7"/>
        <v>0</v>
      </c>
    </row>
    <row r="49" spans="1:9" x14ac:dyDescent="0.25">
      <c r="A49" s="11">
        <f t="shared" ref="A49:A60" si="8">A48+1</f>
        <v>35</v>
      </c>
      <c r="B49" s="11"/>
      <c r="C49" s="11" t="s">
        <v>52</v>
      </c>
      <c r="D49" s="11" t="s">
        <v>22</v>
      </c>
      <c r="E49" s="12">
        <v>1</v>
      </c>
      <c r="F49" s="13"/>
      <c r="G49" s="14">
        <f t="shared" si="6"/>
        <v>0</v>
      </c>
      <c r="H49" s="13"/>
      <c r="I49" s="14">
        <f t="shared" si="7"/>
        <v>0</v>
      </c>
    </row>
    <row r="50" spans="1:9" x14ac:dyDescent="0.25">
      <c r="A50" s="11">
        <f t="shared" si="8"/>
        <v>36</v>
      </c>
      <c r="B50" s="11"/>
      <c r="C50" s="11" t="s">
        <v>53</v>
      </c>
      <c r="D50" s="11" t="s">
        <v>22</v>
      </c>
      <c r="E50" s="12">
        <v>1</v>
      </c>
      <c r="F50" s="13"/>
      <c r="G50" s="14">
        <f t="shared" si="6"/>
        <v>0</v>
      </c>
      <c r="H50" s="13"/>
      <c r="I50" s="14">
        <f t="shared" si="7"/>
        <v>0</v>
      </c>
    </row>
    <row r="51" spans="1:9" ht="25.5" x14ac:dyDescent="0.25">
      <c r="A51" s="11">
        <f t="shared" si="8"/>
        <v>37</v>
      </c>
      <c r="B51" s="11"/>
      <c r="C51" s="11" t="s">
        <v>54</v>
      </c>
      <c r="D51" s="11" t="s">
        <v>22</v>
      </c>
      <c r="E51" s="12">
        <v>1</v>
      </c>
      <c r="F51" s="13"/>
      <c r="G51" s="14">
        <f t="shared" si="6"/>
        <v>0</v>
      </c>
      <c r="H51" s="13"/>
      <c r="I51" s="14">
        <f t="shared" si="7"/>
        <v>0</v>
      </c>
    </row>
    <row r="52" spans="1:9" ht="25.5" x14ac:dyDescent="0.25">
      <c r="A52" s="11">
        <f t="shared" si="8"/>
        <v>38</v>
      </c>
      <c r="B52" s="11"/>
      <c r="C52" s="11" t="s">
        <v>55</v>
      </c>
      <c r="D52" s="11" t="s">
        <v>34</v>
      </c>
      <c r="E52" s="12">
        <v>12</v>
      </c>
      <c r="F52" s="13"/>
      <c r="G52" s="14">
        <f t="shared" si="6"/>
        <v>0</v>
      </c>
      <c r="H52" s="13"/>
      <c r="I52" s="14">
        <f t="shared" si="7"/>
        <v>0</v>
      </c>
    </row>
    <row r="53" spans="1:9" x14ac:dyDescent="0.25">
      <c r="A53" s="11">
        <f t="shared" si="8"/>
        <v>39</v>
      </c>
      <c r="B53" s="11"/>
      <c r="C53" s="11" t="s">
        <v>56</v>
      </c>
      <c r="D53" s="11" t="s">
        <v>22</v>
      </c>
      <c r="E53" s="12">
        <v>1</v>
      </c>
      <c r="F53" s="13"/>
      <c r="G53" s="14">
        <f t="shared" si="6"/>
        <v>0</v>
      </c>
      <c r="H53" s="13"/>
      <c r="I53" s="14">
        <f t="shared" si="7"/>
        <v>0</v>
      </c>
    </row>
    <row r="54" spans="1:9" x14ac:dyDescent="0.25">
      <c r="A54" s="11">
        <f t="shared" si="8"/>
        <v>40</v>
      </c>
      <c r="B54" s="11"/>
      <c r="C54" s="11" t="s">
        <v>57</v>
      </c>
      <c r="D54" s="11" t="s">
        <v>22</v>
      </c>
      <c r="E54" s="12">
        <v>1</v>
      </c>
      <c r="F54" s="13"/>
      <c r="G54" s="14">
        <f t="shared" si="6"/>
        <v>0</v>
      </c>
      <c r="H54" s="13"/>
      <c r="I54" s="14">
        <f t="shared" si="7"/>
        <v>0</v>
      </c>
    </row>
    <row r="55" spans="1:9" x14ac:dyDescent="0.25">
      <c r="A55" s="11">
        <f t="shared" si="8"/>
        <v>41</v>
      </c>
      <c r="B55" s="11"/>
      <c r="C55" s="11" t="s">
        <v>58</v>
      </c>
      <c r="D55" s="11" t="s">
        <v>34</v>
      </c>
      <c r="E55" s="12">
        <v>20</v>
      </c>
      <c r="F55" s="13"/>
      <c r="G55" s="14">
        <f t="shared" si="6"/>
        <v>0</v>
      </c>
      <c r="H55" s="13"/>
      <c r="I55" s="14">
        <f t="shared" si="7"/>
        <v>0</v>
      </c>
    </row>
    <row r="56" spans="1:9" x14ac:dyDescent="0.25">
      <c r="A56" s="11">
        <f t="shared" si="8"/>
        <v>42</v>
      </c>
      <c r="B56" s="11"/>
      <c r="C56" s="11" t="s">
        <v>59</v>
      </c>
      <c r="D56" s="11" t="s">
        <v>22</v>
      </c>
      <c r="E56" s="12">
        <v>1</v>
      </c>
      <c r="F56" s="13"/>
      <c r="G56" s="14">
        <f t="shared" si="6"/>
        <v>0</v>
      </c>
      <c r="H56" s="13"/>
      <c r="I56" s="14">
        <f t="shared" si="7"/>
        <v>0</v>
      </c>
    </row>
    <row r="57" spans="1:9" ht="13.15" customHeight="1" x14ac:dyDescent="0.25">
      <c r="A57" s="11">
        <f t="shared" si="8"/>
        <v>43</v>
      </c>
      <c r="B57" s="11"/>
      <c r="C57" s="11" t="s">
        <v>60</v>
      </c>
      <c r="D57" s="11" t="s">
        <v>22</v>
      </c>
      <c r="E57" s="12">
        <v>1</v>
      </c>
      <c r="F57" s="13"/>
      <c r="G57" s="14">
        <f t="shared" si="6"/>
        <v>0</v>
      </c>
      <c r="H57" s="13"/>
      <c r="I57" s="14">
        <f t="shared" si="7"/>
        <v>0</v>
      </c>
    </row>
    <row r="58" spans="1:9" x14ac:dyDescent="0.25">
      <c r="A58" s="11">
        <f t="shared" si="8"/>
        <v>44</v>
      </c>
      <c r="B58" s="11"/>
      <c r="C58" s="11" t="s">
        <v>44</v>
      </c>
      <c r="D58" s="11" t="s">
        <v>22</v>
      </c>
      <c r="E58" s="12">
        <v>4</v>
      </c>
      <c r="F58" s="13"/>
      <c r="G58" s="14">
        <f t="shared" si="6"/>
        <v>0</v>
      </c>
      <c r="H58" s="13"/>
      <c r="I58" s="14">
        <f t="shared" si="7"/>
        <v>0</v>
      </c>
    </row>
    <row r="59" spans="1:9" x14ac:dyDescent="0.25">
      <c r="A59" s="11">
        <f t="shared" si="8"/>
        <v>45</v>
      </c>
      <c r="B59" s="11"/>
      <c r="C59" s="11" t="s">
        <v>61</v>
      </c>
      <c r="D59" s="11" t="s">
        <v>22</v>
      </c>
      <c r="E59" s="12">
        <v>1</v>
      </c>
      <c r="F59" s="13"/>
      <c r="G59" s="14">
        <f t="shared" si="6"/>
        <v>0</v>
      </c>
      <c r="H59" s="13"/>
      <c r="I59" s="14">
        <f t="shared" si="7"/>
        <v>0</v>
      </c>
    </row>
    <row r="60" spans="1:9" x14ac:dyDescent="0.25">
      <c r="A60" s="11">
        <f t="shared" si="8"/>
        <v>46</v>
      </c>
      <c r="B60" s="11"/>
      <c r="C60" s="11" t="s">
        <v>62</v>
      </c>
      <c r="D60" s="11" t="s">
        <v>16</v>
      </c>
      <c r="E60" s="12">
        <v>1</v>
      </c>
      <c r="F60" s="13"/>
      <c r="G60" s="14">
        <f t="shared" si="6"/>
        <v>0</v>
      </c>
      <c r="H60" s="13"/>
      <c r="I60" s="14">
        <f t="shared" si="7"/>
        <v>0</v>
      </c>
    </row>
    <row r="61" spans="1:9" x14ac:dyDescent="0.25">
      <c r="A61" s="11"/>
      <c r="B61" s="11"/>
      <c r="C61" s="11"/>
      <c r="D61" s="11"/>
      <c r="E61" s="12"/>
      <c r="F61" s="13"/>
      <c r="G61" s="14"/>
      <c r="H61" s="13"/>
      <c r="I61" s="14"/>
    </row>
    <row r="62" spans="1:9" x14ac:dyDescent="0.25">
      <c r="A62" s="6"/>
      <c r="B62" s="6"/>
      <c r="C62" s="7" t="s">
        <v>63</v>
      </c>
      <c r="D62" s="6"/>
      <c r="E62" s="8"/>
      <c r="F62" s="9"/>
      <c r="G62" s="10"/>
      <c r="H62" s="9"/>
      <c r="I62" s="10"/>
    </row>
    <row r="63" spans="1:9" ht="25.5" x14ac:dyDescent="0.25">
      <c r="A63" s="11">
        <f>A60+1</f>
        <v>47</v>
      </c>
      <c r="B63" s="11"/>
      <c r="C63" s="11" t="s">
        <v>64</v>
      </c>
      <c r="D63" s="11" t="s">
        <v>22</v>
      </c>
      <c r="E63" s="12">
        <v>3</v>
      </c>
      <c r="F63" s="13"/>
      <c r="G63" s="14">
        <f t="shared" ref="G63:G82" si="9">F63*E63</f>
        <v>0</v>
      </c>
      <c r="H63" s="13"/>
      <c r="I63" s="14">
        <f t="shared" ref="I63:I82" si="10">H63*E63</f>
        <v>0</v>
      </c>
    </row>
    <row r="64" spans="1:9" ht="25.5" x14ac:dyDescent="0.25">
      <c r="A64" s="11">
        <f>A63+1</f>
        <v>48</v>
      </c>
      <c r="B64" s="11"/>
      <c r="C64" s="11" t="s">
        <v>65</v>
      </c>
      <c r="D64" s="11" t="s">
        <v>22</v>
      </c>
      <c r="E64" s="12">
        <v>8</v>
      </c>
      <c r="F64" s="13"/>
      <c r="G64" s="14">
        <f t="shared" si="9"/>
        <v>0</v>
      </c>
      <c r="H64" s="13"/>
      <c r="I64" s="14">
        <f t="shared" si="10"/>
        <v>0</v>
      </c>
    </row>
    <row r="65" spans="1:9" ht="25.5" x14ac:dyDescent="0.25">
      <c r="A65" s="11">
        <f>A64+1</f>
        <v>49</v>
      </c>
      <c r="B65" s="11"/>
      <c r="C65" s="11" t="s">
        <v>55</v>
      </c>
      <c r="D65" s="11" t="s">
        <v>34</v>
      </c>
      <c r="E65" s="12">
        <v>90</v>
      </c>
      <c r="F65" s="13"/>
      <c r="G65" s="14">
        <f t="shared" si="9"/>
        <v>0</v>
      </c>
      <c r="H65" s="13"/>
      <c r="I65" s="14">
        <f t="shared" si="10"/>
        <v>0</v>
      </c>
    </row>
    <row r="66" spans="1:9" x14ac:dyDescent="0.25">
      <c r="A66" s="11">
        <f t="shared" ref="A66:A82" si="11">A65+1</f>
        <v>50</v>
      </c>
      <c r="B66" s="11"/>
      <c r="C66" s="11" t="s">
        <v>66</v>
      </c>
      <c r="D66" s="11" t="s">
        <v>22</v>
      </c>
      <c r="E66" s="12">
        <v>11</v>
      </c>
      <c r="F66" s="13"/>
      <c r="G66" s="14">
        <f t="shared" si="9"/>
        <v>0</v>
      </c>
      <c r="H66" s="13"/>
      <c r="I66" s="14">
        <f t="shared" si="10"/>
        <v>0</v>
      </c>
    </row>
    <row r="67" spans="1:9" x14ac:dyDescent="0.25">
      <c r="A67" s="11">
        <f t="shared" si="11"/>
        <v>51</v>
      </c>
      <c r="B67" s="11"/>
      <c r="C67" s="11" t="s">
        <v>67</v>
      </c>
      <c r="D67" s="11" t="s">
        <v>22</v>
      </c>
      <c r="E67" s="12">
        <v>1</v>
      </c>
      <c r="F67" s="13"/>
      <c r="G67" s="14">
        <f t="shared" si="9"/>
        <v>0</v>
      </c>
      <c r="H67" s="13"/>
      <c r="I67" s="14">
        <f t="shared" si="10"/>
        <v>0</v>
      </c>
    </row>
    <row r="68" spans="1:9" x14ac:dyDescent="0.25">
      <c r="A68" s="11">
        <f>A67+1</f>
        <v>52</v>
      </c>
      <c r="B68" s="11"/>
      <c r="C68" s="11" t="s">
        <v>68</v>
      </c>
      <c r="D68" s="11" t="s">
        <v>22</v>
      </c>
      <c r="E68" s="12">
        <v>2</v>
      </c>
      <c r="F68" s="13"/>
      <c r="G68" s="14">
        <f t="shared" si="9"/>
        <v>0</v>
      </c>
      <c r="H68" s="13"/>
      <c r="I68" s="14">
        <f t="shared" si="10"/>
        <v>0</v>
      </c>
    </row>
    <row r="69" spans="1:9" ht="51" x14ac:dyDescent="0.25">
      <c r="A69" s="11">
        <f t="shared" si="11"/>
        <v>53</v>
      </c>
      <c r="B69" s="11"/>
      <c r="C69" s="11" t="s">
        <v>69</v>
      </c>
      <c r="D69" s="11" t="s">
        <v>22</v>
      </c>
      <c r="E69" s="12">
        <v>1</v>
      </c>
      <c r="F69" s="13"/>
      <c r="G69" s="14">
        <f t="shared" si="9"/>
        <v>0</v>
      </c>
      <c r="H69" s="13"/>
      <c r="I69" s="14">
        <f t="shared" si="10"/>
        <v>0</v>
      </c>
    </row>
    <row r="70" spans="1:9" x14ac:dyDescent="0.25">
      <c r="A70" s="11">
        <f>A69+1</f>
        <v>54</v>
      </c>
      <c r="B70" s="11"/>
      <c r="C70" s="11" t="s">
        <v>44</v>
      </c>
      <c r="D70" s="11" t="s">
        <v>22</v>
      </c>
      <c r="E70" s="12">
        <v>11</v>
      </c>
      <c r="F70" s="13"/>
      <c r="G70" s="14">
        <f t="shared" si="9"/>
        <v>0</v>
      </c>
      <c r="H70" s="13"/>
      <c r="I70" s="14">
        <f t="shared" si="10"/>
        <v>0</v>
      </c>
    </row>
    <row r="71" spans="1:9" ht="38.25" x14ac:dyDescent="0.25">
      <c r="A71" s="11">
        <f t="shared" si="11"/>
        <v>55</v>
      </c>
      <c r="B71" s="11"/>
      <c r="C71" s="11" t="s">
        <v>70</v>
      </c>
      <c r="D71" s="11" t="s">
        <v>22</v>
      </c>
      <c r="E71" s="12">
        <v>11</v>
      </c>
      <c r="F71" s="13"/>
      <c r="G71" s="14">
        <f t="shared" si="9"/>
        <v>0</v>
      </c>
      <c r="H71" s="13"/>
      <c r="I71" s="14">
        <f t="shared" si="10"/>
        <v>0</v>
      </c>
    </row>
    <row r="72" spans="1:9" x14ac:dyDescent="0.25">
      <c r="A72" s="11">
        <f>A71+1</f>
        <v>56</v>
      </c>
      <c r="B72" s="11"/>
      <c r="C72" s="11" t="s">
        <v>71</v>
      </c>
      <c r="D72" s="11" t="s">
        <v>22</v>
      </c>
      <c r="E72" s="12">
        <v>1</v>
      </c>
      <c r="F72" s="13"/>
      <c r="G72" s="14">
        <f t="shared" si="9"/>
        <v>0</v>
      </c>
      <c r="H72" s="13"/>
      <c r="I72" s="14">
        <f t="shared" si="10"/>
        <v>0</v>
      </c>
    </row>
    <row r="73" spans="1:9" x14ac:dyDescent="0.25">
      <c r="A73" s="11">
        <f>A72+1</f>
        <v>57</v>
      </c>
      <c r="B73" s="11"/>
      <c r="C73" s="11" t="s">
        <v>72</v>
      </c>
      <c r="D73" s="11" t="s">
        <v>34</v>
      </c>
      <c r="E73" s="12">
        <v>500</v>
      </c>
      <c r="F73" s="13"/>
      <c r="G73" s="14">
        <f t="shared" si="9"/>
        <v>0</v>
      </c>
      <c r="H73" s="13"/>
      <c r="I73" s="14">
        <f t="shared" si="10"/>
        <v>0</v>
      </c>
    </row>
    <row r="74" spans="1:9" x14ac:dyDescent="0.25">
      <c r="A74" s="11">
        <f t="shared" si="11"/>
        <v>58</v>
      </c>
      <c r="B74" s="11"/>
      <c r="C74" s="11" t="s">
        <v>73</v>
      </c>
      <c r="D74" s="11" t="s">
        <v>34</v>
      </c>
      <c r="E74" s="12">
        <v>10</v>
      </c>
      <c r="F74" s="13"/>
      <c r="G74" s="14">
        <f t="shared" si="9"/>
        <v>0</v>
      </c>
      <c r="H74" s="13"/>
      <c r="I74" s="14">
        <f t="shared" si="10"/>
        <v>0</v>
      </c>
    </row>
    <row r="75" spans="1:9" x14ac:dyDescent="0.25">
      <c r="A75" s="11">
        <f>A74+1</f>
        <v>59</v>
      </c>
      <c r="B75" s="11"/>
      <c r="C75" s="11" t="s">
        <v>75</v>
      </c>
      <c r="D75" s="11" t="s">
        <v>34</v>
      </c>
      <c r="E75" s="12">
        <v>380</v>
      </c>
      <c r="F75" s="13"/>
      <c r="G75" s="14">
        <f t="shared" si="9"/>
        <v>0</v>
      </c>
      <c r="H75" s="13"/>
      <c r="I75" s="14">
        <f t="shared" si="10"/>
        <v>0</v>
      </c>
    </row>
    <row r="76" spans="1:9" x14ac:dyDescent="0.25">
      <c r="A76" s="11">
        <f t="shared" si="11"/>
        <v>60</v>
      </c>
      <c r="B76" s="11"/>
      <c r="C76" s="11" t="s">
        <v>76</v>
      </c>
      <c r="D76" s="11" t="s">
        <v>34</v>
      </c>
      <c r="E76" s="12">
        <v>300</v>
      </c>
      <c r="F76" s="13"/>
      <c r="G76" s="14">
        <f t="shared" si="9"/>
        <v>0</v>
      </c>
      <c r="H76" s="13"/>
      <c r="I76" s="14">
        <f t="shared" si="10"/>
        <v>0</v>
      </c>
    </row>
    <row r="77" spans="1:9" x14ac:dyDescent="0.25">
      <c r="A77" s="11">
        <f>A76+1</f>
        <v>61</v>
      </c>
      <c r="B77" s="11"/>
      <c r="C77" s="11" t="s">
        <v>77</v>
      </c>
      <c r="D77" s="11" t="s">
        <v>16</v>
      </c>
      <c r="E77" s="12">
        <v>1</v>
      </c>
      <c r="F77" s="13"/>
      <c r="G77" s="14">
        <f t="shared" si="9"/>
        <v>0</v>
      </c>
      <c r="H77" s="13"/>
      <c r="I77" s="14">
        <f t="shared" si="10"/>
        <v>0</v>
      </c>
    </row>
    <row r="78" spans="1:9" x14ac:dyDescent="0.25">
      <c r="A78" s="11">
        <f>A77+1</f>
        <v>62</v>
      </c>
      <c r="B78" s="11"/>
      <c r="C78" s="11" t="s">
        <v>78</v>
      </c>
      <c r="D78" s="11" t="s">
        <v>22</v>
      </c>
      <c r="E78" s="12">
        <v>11</v>
      </c>
      <c r="F78" s="13"/>
      <c r="G78" s="14">
        <f t="shared" si="9"/>
        <v>0</v>
      </c>
      <c r="H78" s="13"/>
      <c r="I78" s="14">
        <f t="shared" si="10"/>
        <v>0</v>
      </c>
    </row>
    <row r="79" spans="1:9" x14ac:dyDescent="0.25">
      <c r="A79" s="11">
        <f t="shared" si="11"/>
        <v>63</v>
      </c>
      <c r="B79" s="11"/>
      <c r="C79" s="11" t="s">
        <v>79</v>
      </c>
      <c r="D79" s="11" t="s">
        <v>22</v>
      </c>
      <c r="E79" s="12">
        <v>11</v>
      </c>
      <c r="F79" s="13"/>
      <c r="G79" s="14">
        <f t="shared" si="9"/>
        <v>0</v>
      </c>
      <c r="H79" s="13"/>
      <c r="I79" s="14">
        <f t="shared" si="10"/>
        <v>0</v>
      </c>
    </row>
    <row r="80" spans="1:9" x14ac:dyDescent="0.25">
      <c r="A80" s="11">
        <f t="shared" si="11"/>
        <v>64</v>
      </c>
      <c r="B80" s="11"/>
      <c r="C80" s="11" t="s">
        <v>80</v>
      </c>
      <c r="D80" s="11" t="s">
        <v>22</v>
      </c>
      <c r="E80" s="12">
        <v>11</v>
      </c>
      <c r="F80" s="13"/>
      <c r="G80" s="14">
        <f t="shared" si="9"/>
        <v>0</v>
      </c>
      <c r="H80" s="13"/>
      <c r="I80" s="14">
        <f t="shared" si="10"/>
        <v>0</v>
      </c>
    </row>
    <row r="81" spans="1:9" x14ac:dyDescent="0.25">
      <c r="A81" s="11">
        <f>A80+1</f>
        <v>65</v>
      </c>
      <c r="B81" s="11"/>
      <c r="C81" s="11" t="s">
        <v>81</v>
      </c>
      <c r="D81" s="11" t="s">
        <v>16</v>
      </c>
      <c r="E81" s="12">
        <v>1</v>
      </c>
      <c r="F81" s="13"/>
      <c r="G81" s="14">
        <f t="shared" si="9"/>
        <v>0</v>
      </c>
      <c r="H81" s="13"/>
      <c r="I81" s="14">
        <f t="shared" si="10"/>
        <v>0</v>
      </c>
    </row>
    <row r="82" spans="1:9" x14ac:dyDescent="0.25">
      <c r="A82" s="11">
        <f t="shared" si="11"/>
        <v>66</v>
      </c>
      <c r="B82" s="11"/>
      <c r="C82" s="11" t="s">
        <v>82</v>
      </c>
      <c r="D82" s="11" t="s">
        <v>22</v>
      </c>
      <c r="E82" s="12">
        <v>1</v>
      </c>
      <c r="F82" s="13"/>
      <c r="G82" s="14">
        <f t="shared" si="9"/>
        <v>0</v>
      </c>
      <c r="H82" s="13"/>
      <c r="I82" s="14">
        <f t="shared" si="10"/>
        <v>0</v>
      </c>
    </row>
    <row r="83" spans="1:9" x14ac:dyDescent="0.25">
      <c r="A83" s="11"/>
      <c r="B83" s="11"/>
      <c r="C83" s="15"/>
      <c r="D83" s="11"/>
      <c r="E83" s="12"/>
      <c r="F83" s="13"/>
      <c r="G83" s="14"/>
      <c r="H83" s="13"/>
      <c r="I83" s="14"/>
    </row>
    <row r="84" spans="1:9" x14ac:dyDescent="0.25">
      <c r="A84" s="6"/>
      <c r="B84" s="6"/>
      <c r="C84" s="7" t="s">
        <v>83</v>
      </c>
      <c r="D84" s="6"/>
      <c r="E84" s="8"/>
      <c r="F84" s="9"/>
      <c r="G84" s="10"/>
      <c r="H84" s="9"/>
      <c r="I84" s="10"/>
    </row>
    <row r="85" spans="1:9" ht="51" x14ac:dyDescent="0.25">
      <c r="A85" s="11">
        <f>A82+1</f>
        <v>67</v>
      </c>
      <c r="B85" s="11"/>
      <c r="C85" s="11" t="s">
        <v>84</v>
      </c>
      <c r="D85" s="11" t="s">
        <v>22</v>
      </c>
      <c r="E85" s="12">
        <v>3</v>
      </c>
      <c r="F85" s="13"/>
      <c r="G85" s="14">
        <f t="shared" ref="G85:G96" si="12">F85*E85</f>
        <v>0</v>
      </c>
      <c r="H85" s="13"/>
      <c r="I85" s="14">
        <f t="shared" ref="I85:I96" si="13">H85*E85</f>
        <v>0</v>
      </c>
    </row>
    <row r="86" spans="1:9" x14ac:dyDescent="0.25">
      <c r="A86" s="11">
        <f t="shared" ref="A86:A96" si="14">A85+1</f>
        <v>68</v>
      </c>
      <c r="B86" s="11"/>
      <c r="C86" s="11" t="s">
        <v>49</v>
      </c>
      <c r="D86" s="11" t="s">
        <v>22</v>
      </c>
      <c r="E86" s="12">
        <v>2</v>
      </c>
      <c r="F86" s="13"/>
      <c r="G86" s="14">
        <f t="shared" si="12"/>
        <v>0</v>
      </c>
      <c r="H86" s="13"/>
      <c r="I86" s="14">
        <f t="shared" si="13"/>
        <v>0</v>
      </c>
    </row>
    <row r="87" spans="1:9" x14ac:dyDescent="0.25">
      <c r="A87" s="11">
        <f t="shared" si="14"/>
        <v>69</v>
      </c>
      <c r="B87" s="11"/>
      <c r="C87" s="11" t="s">
        <v>85</v>
      </c>
      <c r="D87" s="11" t="s">
        <v>22</v>
      </c>
      <c r="E87" s="12">
        <v>3</v>
      </c>
      <c r="F87" s="13"/>
      <c r="G87" s="14">
        <f t="shared" si="12"/>
        <v>0</v>
      </c>
      <c r="H87" s="13"/>
      <c r="I87" s="14">
        <f t="shared" si="13"/>
        <v>0</v>
      </c>
    </row>
    <row r="88" spans="1:9" ht="25.5" x14ac:dyDescent="0.25">
      <c r="A88" s="11">
        <f>A87+1</f>
        <v>70</v>
      </c>
      <c r="B88" s="11"/>
      <c r="C88" s="11" t="s">
        <v>86</v>
      </c>
      <c r="D88" s="11" t="s">
        <v>22</v>
      </c>
      <c r="E88" s="12">
        <v>3</v>
      </c>
      <c r="F88" s="13"/>
      <c r="G88" s="14">
        <f t="shared" si="12"/>
        <v>0</v>
      </c>
      <c r="H88" s="13"/>
      <c r="I88" s="14">
        <f t="shared" si="13"/>
        <v>0</v>
      </c>
    </row>
    <row r="89" spans="1:9" x14ac:dyDescent="0.25">
      <c r="A89" s="11">
        <f t="shared" si="14"/>
        <v>71</v>
      </c>
      <c r="B89" s="11"/>
      <c r="C89" s="11" t="s">
        <v>87</v>
      </c>
      <c r="D89" s="11" t="s">
        <v>22</v>
      </c>
      <c r="E89" s="12">
        <v>1</v>
      </c>
      <c r="F89" s="13"/>
      <c r="G89" s="14">
        <f t="shared" si="12"/>
        <v>0</v>
      </c>
      <c r="H89" s="13"/>
      <c r="I89" s="14">
        <f t="shared" si="13"/>
        <v>0</v>
      </c>
    </row>
    <row r="90" spans="1:9" x14ac:dyDescent="0.25">
      <c r="A90" s="11">
        <f t="shared" si="14"/>
        <v>72</v>
      </c>
      <c r="B90" s="11"/>
      <c r="C90" s="11" t="s">
        <v>44</v>
      </c>
      <c r="D90" s="11" t="s">
        <v>22</v>
      </c>
      <c r="E90" s="12">
        <v>5</v>
      </c>
      <c r="F90" s="13"/>
      <c r="G90" s="14">
        <f t="shared" si="12"/>
        <v>0</v>
      </c>
      <c r="H90" s="13"/>
      <c r="I90" s="14">
        <f t="shared" si="13"/>
        <v>0</v>
      </c>
    </row>
    <row r="91" spans="1:9" x14ac:dyDescent="0.25">
      <c r="A91" s="11">
        <f t="shared" si="14"/>
        <v>73</v>
      </c>
      <c r="B91" s="11"/>
      <c r="C91" s="11" t="s">
        <v>31</v>
      </c>
      <c r="D91" s="11" t="s">
        <v>22</v>
      </c>
      <c r="E91" s="12">
        <v>3</v>
      </c>
      <c r="F91" s="13"/>
      <c r="G91" s="14">
        <f t="shared" si="12"/>
        <v>0</v>
      </c>
      <c r="H91" s="13"/>
      <c r="I91" s="14">
        <f t="shared" si="13"/>
        <v>0</v>
      </c>
    </row>
    <row r="92" spans="1:9" ht="25.5" x14ac:dyDescent="0.25">
      <c r="A92" s="11">
        <f t="shared" si="14"/>
        <v>74</v>
      </c>
      <c r="B92" s="11"/>
      <c r="C92" s="11" t="s">
        <v>55</v>
      </c>
      <c r="D92" s="11" t="s">
        <v>34</v>
      </c>
      <c r="E92" s="12">
        <v>30</v>
      </c>
      <c r="F92" s="13"/>
      <c r="G92" s="14">
        <f t="shared" si="12"/>
        <v>0</v>
      </c>
      <c r="H92" s="13"/>
      <c r="I92" s="14">
        <f t="shared" si="13"/>
        <v>0</v>
      </c>
    </row>
    <row r="93" spans="1:9" x14ac:dyDescent="0.25">
      <c r="A93" s="11">
        <f t="shared" si="14"/>
        <v>75</v>
      </c>
      <c r="B93" s="11"/>
      <c r="C93" s="11" t="s">
        <v>88</v>
      </c>
      <c r="D93" s="11" t="s">
        <v>22</v>
      </c>
      <c r="E93" s="12">
        <v>3</v>
      </c>
      <c r="F93" s="13"/>
      <c r="G93" s="14">
        <f t="shared" si="12"/>
        <v>0</v>
      </c>
      <c r="H93" s="13"/>
      <c r="I93" s="14">
        <f t="shared" si="13"/>
        <v>0</v>
      </c>
    </row>
    <row r="94" spans="1:9" x14ac:dyDescent="0.25">
      <c r="A94" s="11">
        <f t="shared" si="14"/>
        <v>76</v>
      </c>
      <c r="B94" s="11"/>
      <c r="C94" s="11" t="s">
        <v>89</v>
      </c>
      <c r="D94" s="11" t="s">
        <v>34</v>
      </c>
      <c r="E94" s="12">
        <v>20</v>
      </c>
      <c r="F94" s="13"/>
      <c r="G94" s="14">
        <f t="shared" si="12"/>
        <v>0</v>
      </c>
      <c r="H94" s="13"/>
      <c r="I94" s="14">
        <f t="shared" si="13"/>
        <v>0</v>
      </c>
    </row>
    <row r="95" spans="1:9" x14ac:dyDescent="0.25">
      <c r="A95" s="11">
        <f t="shared" si="14"/>
        <v>77</v>
      </c>
      <c r="B95" s="11"/>
      <c r="C95" s="11" t="s">
        <v>74</v>
      </c>
      <c r="D95" s="11" t="s">
        <v>34</v>
      </c>
      <c r="E95" s="12">
        <v>20</v>
      </c>
      <c r="F95" s="13"/>
      <c r="G95" s="14">
        <f t="shared" si="12"/>
        <v>0</v>
      </c>
      <c r="H95" s="13"/>
      <c r="I95" s="14">
        <f t="shared" si="13"/>
        <v>0</v>
      </c>
    </row>
    <row r="96" spans="1:9" ht="14.45" customHeight="1" x14ac:dyDescent="0.25">
      <c r="A96" s="11">
        <f t="shared" si="14"/>
        <v>78</v>
      </c>
      <c r="B96" s="11"/>
      <c r="C96" s="11" t="s">
        <v>90</v>
      </c>
      <c r="D96" s="11" t="s">
        <v>16</v>
      </c>
      <c r="E96" s="12">
        <v>1</v>
      </c>
      <c r="F96" s="13"/>
      <c r="G96" s="14">
        <f t="shared" si="12"/>
        <v>0</v>
      </c>
      <c r="H96" s="13"/>
      <c r="I96" s="14">
        <f t="shared" si="13"/>
        <v>0</v>
      </c>
    </row>
    <row r="97" spans="1:9" x14ac:dyDescent="0.25">
      <c r="A97" s="11"/>
      <c r="B97" s="11"/>
      <c r="C97" s="11"/>
      <c r="D97" s="11"/>
      <c r="E97" s="12"/>
      <c r="F97" s="13"/>
      <c r="G97" s="14"/>
      <c r="H97" s="13"/>
      <c r="I97" s="14"/>
    </row>
    <row r="98" spans="1:9" x14ac:dyDescent="0.25">
      <c r="A98" s="6"/>
      <c r="B98" s="6"/>
      <c r="C98" s="7" t="s">
        <v>91</v>
      </c>
      <c r="D98" s="6"/>
      <c r="E98" s="8"/>
      <c r="F98" s="9"/>
      <c r="G98" s="10"/>
      <c r="H98" s="9"/>
      <c r="I98" s="10"/>
    </row>
    <row r="99" spans="1:9" ht="25.5" x14ac:dyDescent="0.25">
      <c r="A99" s="11">
        <f>A96+1</f>
        <v>79</v>
      </c>
      <c r="B99" s="11"/>
      <c r="C99" s="11" t="s">
        <v>92</v>
      </c>
      <c r="D99" s="11" t="s">
        <v>16</v>
      </c>
      <c r="E99" s="12">
        <v>1</v>
      </c>
      <c r="F99" s="13"/>
      <c r="G99" s="14">
        <f t="shared" ref="G99:G101" si="15">F99*E99</f>
        <v>0</v>
      </c>
      <c r="H99" s="13"/>
      <c r="I99" s="14">
        <f t="shared" ref="I99:I101" si="16">H99*E99</f>
        <v>0</v>
      </c>
    </row>
    <row r="100" spans="1:9" x14ac:dyDescent="0.25">
      <c r="A100" s="11">
        <f>A99+1</f>
        <v>80</v>
      </c>
      <c r="B100" s="11"/>
      <c r="C100" s="11" t="s">
        <v>93</v>
      </c>
      <c r="D100" s="11" t="s">
        <v>16</v>
      </c>
      <c r="E100" s="12">
        <v>1</v>
      </c>
      <c r="F100" s="13"/>
      <c r="G100" s="14">
        <f t="shared" si="15"/>
        <v>0</v>
      </c>
      <c r="H100" s="13"/>
      <c r="I100" s="14">
        <f t="shared" si="16"/>
        <v>0</v>
      </c>
    </row>
    <row r="101" spans="1:9" x14ac:dyDescent="0.25">
      <c r="A101" s="11">
        <f>A100+1</f>
        <v>81</v>
      </c>
      <c r="B101" s="11"/>
      <c r="C101" s="11" t="s">
        <v>94</v>
      </c>
      <c r="D101" s="11" t="s">
        <v>16</v>
      </c>
      <c r="E101" s="12">
        <v>1</v>
      </c>
      <c r="F101" s="13"/>
      <c r="G101" s="14">
        <f t="shared" si="15"/>
        <v>0</v>
      </c>
      <c r="H101" s="13"/>
      <c r="I101" s="14">
        <f t="shared" si="16"/>
        <v>0</v>
      </c>
    </row>
    <row r="102" spans="1:9" x14ac:dyDescent="0.25">
      <c r="A102" s="16"/>
      <c r="B102" s="11"/>
      <c r="C102" s="11"/>
      <c r="D102" s="11"/>
      <c r="E102" s="12"/>
      <c r="F102" s="13"/>
      <c r="G102" s="14"/>
      <c r="H102" s="13"/>
      <c r="I102" s="14"/>
    </row>
    <row r="103" spans="1:9" x14ac:dyDescent="0.25">
      <c r="A103" s="6"/>
      <c r="B103" s="6"/>
      <c r="C103" s="7" t="s">
        <v>95</v>
      </c>
      <c r="D103" s="6"/>
      <c r="E103" s="8"/>
      <c r="F103" s="9"/>
      <c r="G103" s="10"/>
      <c r="H103" s="9"/>
      <c r="I103" s="10"/>
    </row>
    <row r="104" spans="1:9" ht="30" customHeight="1" x14ac:dyDescent="0.25">
      <c r="A104" s="11">
        <f>A101+1</f>
        <v>82</v>
      </c>
      <c r="B104" s="11"/>
      <c r="C104" s="11" t="s">
        <v>96</v>
      </c>
      <c r="D104" s="11" t="s">
        <v>22</v>
      </c>
      <c r="E104" s="12">
        <v>2</v>
      </c>
      <c r="F104" s="13"/>
      <c r="G104" s="14">
        <f t="shared" ref="G104:G119" si="17">F104*E104</f>
        <v>0</v>
      </c>
      <c r="H104" s="13"/>
      <c r="I104" s="14">
        <f t="shared" ref="I104:I119" si="18">H104*E104</f>
        <v>0</v>
      </c>
    </row>
    <row r="105" spans="1:9" x14ac:dyDescent="0.25">
      <c r="A105" s="11">
        <f>A104+1</f>
        <v>83</v>
      </c>
      <c r="B105" s="11"/>
      <c r="C105" s="11" t="s">
        <v>97</v>
      </c>
      <c r="D105" s="11" t="s">
        <v>22</v>
      </c>
      <c r="E105" s="12">
        <v>2</v>
      </c>
      <c r="F105" s="13"/>
      <c r="G105" s="14">
        <f t="shared" si="17"/>
        <v>0</v>
      </c>
      <c r="H105" s="13"/>
      <c r="I105" s="14">
        <f t="shared" si="18"/>
        <v>0</v>
      </c>
    </row>
    <row r="106" spans="1:9" x14ac:dyDescent="0.2">
      <c r="A106" s="11">
        <f>A105+1</f>
        <v>84</v>
      </c>
      <c r="B106" s="11"/>
      <c r="C106" s="17" t="s">
        <v>98</v>
      </c>
      <c r="D106" s="11" t="s">
        <v>34</v>
      </c>
      <c r="E106" s="12">
        <v>300</v>
      </c>
      <c r="F106" s="13"/>
      <c r="G106" s="14">
        <f t="shared" si="17"/>
        <v>0</v>
      </c>
      <c r="H106" s="13"/>
      <c r="I106" s="14">
        <f t="shared" si="18"/>
        <v>0</v>
      </c>
    </row>
    <row r="107" spans="1:9" x14ac:dyDescent="0.2">
      <c r="A107" s="11">
        <f>A106+1</f>
        <v>85</v>
      </c>
      <c r="B107" s="11"/>
      <c r="C107" s="17" t="s">
        <v>99</v>
      </c>
      <c r="D107" s="11" t="s">
        <v>34</v>
      </c>
      <c r="E107" s="12">
        <v>280</v>
      </c>
      <c r="F107" s="13"/>
      <c r="G107" s="14">
        <f t="shared" si="17"/>
        <v>0</v>
      </c>
      <c r="H107" s="13"/>
      <c r="I107" s="14">
        <f t="shared" si="18"/>
        <v>0</v>
      </c>
    </row>
    <row r="108" spans="1:9" x14ac:dyDescent="0.2">
      <c r="A108" s="11">
        <f t="shared" ref="A108:A119" si="19">A107+1</f>
        <v>86</v>
      </c>
      <c r="B108" s="11"/>
      <c r="C108" s="17" t="s">
        <v>122</v>
      </c>
      <c r="D108" s="11" t="s">
        <v>34</v>
      </c>
      <c r="E108" s="12">
        <v>40</v>
      </c>
      <c r="F108" s="13"/>
      <c r="G108" s="14">
        <f t="shared" si="17"/>
        <v>0</v>
      </c>
      <c r="H108" s="13"/>
      <c r="I108" s="14">
        <f t="shared" si="18"/>
        <v>0</v>
      </c>
    </row>
    <row r="109" spans="1:9" x14ac:dyDescent="0.2">
      <c r="A109" s="11">
        <f t="shared" si="19"/>
        <v>87</v>
      </c>
      <c r="B109" s="11"/>
      <c r="C109" s="17" t="s">
        <v>100</v>
      </c>
      <c r="D109" s="11" t="s">
        <v>34</v>
      </c>
      <c r="E109" s="12">
        <v>300</v>
      </c>
      <c r="F109" s="13"/>
      <c r="G109" s="14">
        <f t="shared" si="17"/>
        <v>0</v>
      </c>
      <c r="H109" s="13"/>
      <c r="I109" s="14">
        <f t="shared" si="18"/>
        <v>0</v>
      </c>
    </row>
    <row r="110" spans="1:9" x14ac:dyDescent="0.2">
      <c r="A110" s="11">
        <f t="shared" si="19"/>
        <v>88</v>
      </c>
      <c r="B110" s="11"/>
      <c r="C110" s="17" t="s">
        <v>101</v>
      </c>
      <c r="D110" s="11" t="s">
        <v>34</v>
      </c>
      <c r="E110" s="12">
        <v>280</v>
      </c>
      <c r="F110" s="13"/>
      <c r="G110" s="14">
        <f t="shared" si="17"/>
        <v>0</v>
      </c>
      <c r="H110" s="13"/>
      <c r="I110" s="14">
        <f t="shared" si="18"/>
        <v>0</v>
      </c>
    </row>
    <row r="111" spans="1:9" ht="38.25" x14ac:dyDescent="0.2">
      <c r="A111" s="11">
        <f t="shared" si="19"/>
        <v>89</v>
      </c>
      <c r="B111" s="11"/>
      <c r="C111" s="18" t="s">
        <v>102</v>
      </c>
      <c r="D111" s="11" t="s">
        <v>34</v>
      </c>
      <c r="E111" s="12">
        <v>350</v>
      </c>
      <c r="F111" s="13"/>
      <c r="G111" s="14">
        <f t="shared" si="17"/>
        <v>0</v>
      </c>
      <c r="H111" s="13"/>
      <c r="I111" s="14">
        <f t="shared" si="18"/>
        <v>0</v>
      </c>
    </row>
    <row r="112" spans="1:9" ht="40.15" customHeight="1" x14ac:dyDescent="0.2">
      <c r="A112" s="11">
        <f t="shared" si="19"/>
        <v>90</v>
      </c>
      <c r="B112" s="11"/>
      <c r="C112" s="18" t="s">
        <v>103</v>
      </c>
      <c r="D112" s="11" t="s">
        <v>34</v>
      </c>
      <c r="E112" s="12">
        <v>350</v>
      </c>
      <c r="F112" s="13"/>
      <c r="G112" s="14">
        <f t="shared" si="17"/>
        <v>0</v>
      </c>
      <c r="H112" s="13"/>
      <c r="I112" s="14">
        <f t="shared" si="18"/>
        <v>0</v>
      </c>
    </row>
    <row r="113" spans="1:9" ht="25.5" x14ac:dyDescent="0.2">
      <c r="A113" s="11">
        <f t="shared" si="19"/>
        <v>91</v>
      </c>
      <c r="B113" s="19"/>
      <c r="C113" s="18" t="s">
        <v>104</v>
      </c>
      <c r="D113" s="19" t="s">
        <v>34</v>
      </c>
      <c r="E113" s="12">
        <v>350</v>
      </c>
      <c r="F113" s="13"/>
      <c r="G113" s="14">
        <f t="shared" si="17"/>
        <v>0</v>
      </c>
      <c r="H113" s="13"/>
      <c r="I113" s="14">
        <f t="shared" si="18"/>
        <v>0</v>
      </c>
    </row>
    <row r="114" spans="1:9" x14ac:dyDescent="0.2">
      <c r="A114" s="11">
        <f t="shared" si="19"/>
        <v>92</v>
      </c>
      <c r="B114" s="19"/>
      <c r="C114" s="19" t="s">
        <v>105</v>
      </c>
      <c r="D114" s="19" t="s">
        <v>34</v>
      </c>
      <c r="E114" s="12">
        <v>350</v>
      </c>
      <c r="F114" s="13"/>
      <c r="G114" s="14">
        <f t="shared" si="17"/>
        <v>0</v>
      </c>
      <c r="H114" s="13"/>
      <c r="I114" s="14">
        <f t="shared" si="18"/>
        <v>0</v>
      </c>
    </row>
    <row r="115" spans="1:9" x14ac:dyDescent="0.2">
      <c r="A115" s="11">
        <f>A114+1</f>
        <v>93</v>
      </c>
      <c r="B115" s="11"/>
      <c r="C115" s="19" t="s">
        <v>106</v>
      </c>
      <c r="D115" s="11" t="s">
        <v>22</v>
      </c>
      <c r="E115" s="12">
        <v>4</v>
      </c>
      <c r="F115" s="13"/>
      <c r="G115" s="14">
        <f t="shared" si="17"/>
        <v>0</v>
      </c>
      <c r="H115" s="13"/>
      <c r="I115" s="14">
        <f t="shared" si="18"/>
        <v>0</v>
      </c>
    </row>
    <row r="116" spans="1:9" x14ac:dyDescent="0.2">
      <c r="A116" s="11">
        <f t="shared" si="19"/>
        <v>94</v>
      </c>
      <c r="B116" s="11"/>
      <c r="C116" s="19" t="s">
        <v>107</v>
      </c>
      <c r="D116" s="11" t="s">
        <v>22</v>
      </c>
      <c r="E116" s="12">
        <v>4</v>
      </c>
      <c r="F116" s="13"/>
      <c r="G116" s="14">
        <f t="shared" si="17"/>
        <v>0</v>
      </c>
      <c r="H116" s="13"/>
      <c r="I116" s="14">
        <f t="shared" si="18"/>
        <v>0</v>
      </c>
    </row>
    <row r="117" spans="1:9" x14ac:dyDescent="0.25">
      <c r="A117" s="11">
        <f t="shared" si="19"/>
        <v>95</v>
      </c>
      <c r="B117" s="11"/>
      <c r="C117" s="11" t="s">
        <v>108</v>
      </c>
      <c r="D117" s="11" t="s">
        <v>34</v>
      </c>
      <c r="E117" s="12">
        <v>350</v>
      </c>
      <c r="F117" s="13"/>
      <c r="G117" s="14">
        <f t="shared" si="17"/>
        <v>0</v>
      </c>
      <c r="H117" s="13"/>
      <c r="I117" s="14">
        <f t="shared" si="18"/>
        <v>0</v>
      </c>
    </row>
    <row r="118" spans="1:9" x14ac:dyDescent="0.2">
      <c r="A118" s="11">
        <f>A117+1</f>
        <v>96</v>
      </c>
      <c r="B118" s="11"/>
      <c r="C118" s="19" t="s">
        <v>109</v>
      </c>
      <c r="D118" s="11" t="s">
        <v>22</v>
      </c>
      <c r="E118" s="12">
        <v>1</v>
      </c>
      <c r="F118" s="13"/>
      <c r="G118" s="14">
        <f t="shared" si="17"/>
        <v>0</v>
      </c>
      <c r="H118" s="13"/>
      <c r="I118" s="14">
        <f t="shared" si="18"/>
        <v>0</v>
      </c>
    </row>
    <row r="119" spans="1:9" x14ac:dyDescent="0.25">
      <c r="A119" s="11">
        <f t="shared" si="19"/>
        <v>97</v>
      </c>
      <c r="B119" s="11"/>
      <c r="C119" s="11" t="s">
        <v>110</v>
      </c>
      <c r="D119" s="11" t="s">
        <v>16</v>
      </c>
      <c r="E119" s="12">
        <v>1</v>
      </c>
      <c r="F119" s="13"/>
      <c r="G119" s="14">
        <f t="shared" si="17"/>
        <v>0</v>
      </c>
      <c r="H119" s="13"/>
      <c r="I119" s="14">
        <f t="shared" si="18"/>
        <v>0</v>
      </c>
    </row>
    <row r="120" spans="1:9" x14ac:dyDescent="0.25">
      <c r="A120" s="11"/>
      <c r="B120" s="11"/>
      <c r="C120" s="11"/>
      <c r="D120" s="11"/>
      <c r="E120" s="12"/>
      <c r="F120" s="13"/>
      <c r="G120" s="14"/>
      <c r="H120" s="13"/>
      <c r="I120" s="14"/>
    </row>
    <row r="121" spans="1:9" x14ac:dyDescent="0.25">
      <c r="A121" s="6"/>
      <c r="B121" s="6"/>
      <c r="C121" s="7" t="s">
        <v>111</v>
      </c>
      <c r="D121" s="6"/>
      <c r="E121" s="8"/>
      <c r="F121" s="9"/>
      <c r="G121" s="10"/>
      <c r="H121" s="9"/>
      <c r="I121" s="10"/>
    </row>
    <row r="122" spans="1:9" x14ac:dyDescent="0.25">
      <c r="A122" s="11">
        <f>A119+1</f>
        <v>98</v>
      </c>
      <c r="B122" s="11"/>
      <c r="C122" s="11" t="s">
        <v>112</v>
      </c>
      <c r="D122" s="11" t="s">
        <v>16</v>
      </c>
      <c r="E122" s="12">
        <v>1</v>
      </c>
      <c r="F122" s="13"/>
      <c r="G122" s="14">
        <f t="shared" ref="G122:G130" si="20">F122*E122</f>
        <v>0</v>
      </c>
      <c r="H122" s="13"/>
      <c r="I122" s="14">
        <f t="shared" ref="I122:I130" si="21">H122*E122</f>
        <v>0</v>
      </c>
    </row>
    <row r="123" spans="1:9" x14ac:dyDescent="0.25">
      <c r="A123" s="11">
        <f>A122+1</f>
        <v>99</v>
      </c>
      <c r="B123" s="11"/>
      <c r="C123" s="11" t="s">
        <v>113</v>
      </c>
      <c r="D123" s="11" t="s">
        <v>16</v>
      </c>
      <c r="E123" s="12">
        <v>1</v>
      </c>
      <c r="F123" s="13"/>
      <c r="G123" s="14">
        <f t="shared" si="20"/>
        <v>0</v>
      </c>
      <c r="H123" s="13"/>
      <c r="I123" s="14">
        <f t="shared" si="21"/>
        <v>0</v>
      </c>
    </row>
    <row r="124" spans="1:9" x14ac:dyDescent="0.25">
      <c r="A124" s="11">
        <f>A123+1</f>
        <v>100</v>
      </c>
      <c r="B124" s="11"/>
      <c r="C124" s="11" t="s">
        <v>114</v>
      </c>
      <c r="D124" s="11" t="s">
        <v>16</v>
      </c>
      <c r="E124" s="12">
        <v>1</v>
      </c>
      <c r="F124" s="13"/>
      <c r="G124" s="14">
        <f t="shared" si="20"/>
        <v>0</v>
      </c>
      <c r="H124" s="13"/>
      <c r="I124" s="14">
        <f t="shared" si="21"/>
        <v>0</v>
      </c>
    </row>
    <row r="125" spans="1:9" x14ac:dyDescent="0.25">
      <c r="A125" s="11">
        <f t="shared" ref="A125:A130" si="22">A124+1</f>
        <v>101</v>
      </c>
      <c r="B125" s="11"/>
      <c r="C125" s="11" t="s">
        <v>115</v>
      </c>
      <c r="D125" s="11" t="s">
        <v>16</v>
      </c>
      <c r="E125" s="12">
        <v>1</v>
      </c>
      <c r="F125" s="13"/>
      <c r="G125" s="14">
        <f t="shared" si="20"/>
        <v>0</v>
      </c>
      <c r="H125" s="13"/>
      <c r="I125" s="14">
        <f t="shared" si="21"/>
        <v>0</v>
      </c>
    </row>
    <row r="126" spans="1:9" x14ac:dyDescent="0.25">
      <c r="A126" s="11">
        <f t="shared" si="22"/>
        <v>102</v>
      </c>
      <c r="B126" s="11"/>
      <c r="C126" s="11" t="s">
        <v>116</v>
      </c>
      <c r="D126" s="11" t="s">
        <v>16</v>
      </c>
      <c r="E126" s="12">
        <v>1</v>
      </c>
      <c r="F126" s="13"/>
      <c r="G126" s="14">
        <f t="shared" si="20"/>
        <v>0</v>
      </c>
      <c r="H126" s="13"/>
      <c r="I126" s="14">
        <f t="shared" si="21"/>
        <v>0</v>
      </c>
    </row>
    <row r="127" spans="1:9" x14ac:dyDescent="0.25">
      <c r="A127" s="11">
        <f t="shared" si="22"/>
        <v>103</v>
      </c>
      <c r="B127" s="11"/>
      <c r="C127" s="11" t="s">
        <v>117</v>
      </c>
      <c r="D127" s="11" t="s">
        <v>16</v>
      </c>
      <c r="E127" s="12">
        <v>1</v>
      </c>
      <c r="F127" s="13"/>
      <c r="G127" s="14">
        <f t="shared" si="20"/>
        <v>0</v>
      </c>
      <c r="H127" s="13"/>
      <c r="I127" s="14">
        <f t="shared" si="21"/>
        <v>0</v>
      </c>
    </row>
    <row r="128" spans="1:9" x14ac:dyDescent="0.25">
      <c r="A128" s="11">
        <f t="shared" si="22"/>
        <v>104</v>
      </c>
      <c r="B128" s="11"/>
      <c r="C128" s="11" t="s">
        <v>118</v>
      </c>
      <c r="D128" s="11" t="s">
        <v>16</v>
      </c>
      <c r="E128" s="12">
        <v>1</v>
      </c>
      <c r="F128" s="13"/>
      <c r="G128" s="14">
        <f t="shared" si="20"/>
        <v>0</v>
      </c>
      <c r="H128" s="13"/>
      <c r="I128" s="14">
        <f t="shared" si="21"/>
        <v>0</v>
      </c>
    </row>
    <row r="129" spans="1:9" x14ac:dyDescent="0.25">
      <c r="A129" s="11">
        <f t="shared" si="22"/>
        <v>105</v>
      </c>
      <c r="B129" s="11"/>
      <c r="C129" s="11" t="s">
        <v>119</v>
      </c>
      <c r="D129" s="11" t="s">
        <v>16</v>
      </c>
      <c r="E129" s="12">
        <v>1</v>
      </c>
      <c r="F129" s="13"/>
      <c r="G129" s="14">
        <f t="shared" si="20"/>
        <v>0</v>
      </c>
      <c r="H129" s="13"/>
      <c r="I129" s="14">
        <f t="shared" si="21"/>
        <v>0</v>
      </c>
    </row>
    <row r="130" spans="1:9" x14ac:dyDescent="0.25">
      <c r="A130" s="11">
        <f t="shared" si="22"/>
        <v>106</v>
      </c>
      <c r="B130" s="11"/>
      <c r="C130" s="11" t="s">
        <v>120</v>
      </c>
      <c r="D130" s="11" t="s">
        <v>16</v>
      </c>
      <c r="E130" s="12">
        <v>1</v>
      </c>
      <c r="F130" s="13"/>
      <c r="G130" s="14">
        <f t="shared" si="20"/>
        <v>0</v>
      </c>
      <c r="H130" s="13"/>
      <c r="I130" s="14">
        <f t="shared" si="21"/>
        <v>0</v>
      </c>
    </row>
    <row r="131" spans="1:9" x14ac:dyDescent="0.25">
      <c r="A131" s="11"/>
      <c r="B131" s="11"/>
      <c r="C131" s="11"/>
      <c r="D131" s="11"/>
      <c r="E131" s="12"/>
      <c r="F131" s="13"/>
      <c r="G131" s="14"/>
      <c r="H131" s="13"/>
      <c r="I131" s="14"/>
    </row>
    <row r="132" spans="1:9" ht="12.75" customHeight="1" x14ac:dyDescent="0.25">
      <c r="A132" s="20"/>
      <c r="B132" s="20"/>
      <c r="C132" s="20"/>
      <c r="D132" s="20"/>
      <c r="E132" s="20"/>
      <c r="F132" s="20"/>
      <c r="G132" s="20"/>
      <c r="H132" s="20"/>
      <c r="I132" s="20"/>
    </row>
    <row r="134" spans="1:9" ht="12.75" customHeight="1" x14ac:dyDescent="0.25">
      <c r="A134" s="20"/>
      <c r="B134" s="20"/>
      <c r="C134" s="20" t="s">
        <v>121</v>
      </c>
      <c r="D134" s="20"/>
      <c r="E134" s="20"/>
      <c r="F134" s="20"/>
      <c r="G134" s="20">
        <f>SUM(G9:G132)</f>
        <v>0</v>
      </c>
      <c r="H134" s="20"/>
      <c r="I134" s="20">
        <f>SUM(I9:I132)</f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SO07_Luhačovice</vt:lpstr>
      <vt:lpstr>SO07_Luhačovice!Názvy_tisku</vt:lpstr>
      <vt:lpstr>SO07_Luhačovice!Oblast_tisku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2025-01-30T21:44:17Z</dcterms:created>
  <dcterms:modified xsi:type="dcterms:W3CDTF">2026-02-06T06:34:50Z</dcterms:modified>
</cp:coreProperties>
</file>